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<sst xmlns="http://schemas.openxmlformats.org/spreadsheetml/2006/main" count="26" uniqueCount="25">
  <si>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</si>
  <si>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</si>
  <si>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</si>
  <si>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</si>
  <si>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</si>
  <si>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</si>
  <si>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Руди, шлаки та зола</t>
  </si>
  <si>
    <t>Чорнi метали</t>
  </si>
  <si>
    <t>Алюмiнiй i вироби з алюмінію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</si>
  <si>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</si>
  <si>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</si>
  <si>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</si>
  <si>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</si>
  <si>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</si>
  <si>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</si>
  <si>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</si>
  <si>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</si>
  <si>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№2</t>
  </si>
  <si>
    <t>Одяг і речі одягу трикотажні</t>
  </si>
  <si>
    <t>Вироби з чорних металів</t>
  </si>
  <si>
    <t>Топливо мінеральне, нафта і продукти її перегонки</t>
  </si>
  <si>
    <t>Меблі, матраци, матрацні основи</t>
  </si>
  <si>
    <t>грудень
2009</t>
  </si>
  <si>
    <t>грудень
2008</t>
  </si>
  <si>
    <t>Реактори ядерні, котли, устаткування і мех. пристрої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</si>
</sst>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##,###,###,###,##0"/>
    <numFmt numFmtId="184" formatCode="##,###,##0.0"/>
    <numFmt numFmtId="185" formatCode="[$-422]d\ mmmm\ yyyy&quot; р.&quot;"/>
    <numFmt numFmtId="186" formatCode="0.000%"/>
    <numFmt numFmtId="187" formatCode="0.0000%"/>
    <numFmt numFmtId="188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3" fontId="43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center" vertical="center" wrapText="1"/>
    </xf>
    <xf numFmtId="183" fontId="43" fillId="0" borderId="10" xfId="0" applyNumberFormat="1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29" customWidth="1"/>
  </cols>
  <sheetData>
    <row r="1" spans="1:9" ht="12.75">
      <c r="A1" s="63" t="s">
        <v>17</v>
      </c>
      <c r="B1" s="64"/>
      <c r="C1" s="64"/>
      <c r="D1" s="64"/>
      <c r="E1" s="64"/>
      <c r="F1" s="64"/>
      <c r="G1" s="64"/>
      <c r="H1" s="64"/>
      <c r="I1" s="64"/>
    </row>
    <row r="2" spans="2:14" ht="51.75" customHeight="1">
      <c r="B2" s="62" t="s">
        <v>12</v>
      </c>
      <c r="C2" s="62"/>
      <c r="D2" s="62"/>
      <c r="E2" s="62"/>
      <c r="F2" s="62"/>
      <c r="G2" s="62"/>
      <c r="H2" s="62"/>
      <c r="I2" s="62"/>
      <c r="J2" s="5"/>
      <c r="K2" s="30"/>
      <c r="L2" s="5"/>
      <c r="M2" s="5"/>
      <c r="N2" s="5"/>
    </row>
    <row r="3" spans="2:14" ht="15.75" customHeight="1">
      <c r="B3" s="61" t="s">
        <v>3</v>
      </c>
      <c r="C3" s="61"/>
      <c r="D3" s="61"/>
      <c r="E3" s="61"/>
      <c r="F3" s="61"/>
      <c r="G3" s="61"/>
      <c r="H3" s="61"/>
      <c r="I3" s="61"/>
      <c r="J3" s="4"/>
      <c r="K3" s="31"/>
      <c r="L3" s="4"/>
      <c r="N3" s="1"/>
    </row>
    <row r="4" spans="2:9" ht="31.5">
      <c r="B4" s="24" t="s">
        <v>0</v>
      </c>
      <c r="C4" s="24" t="s">
        <v>1</v>
      </c>
      <c r="D4" s="25" t="s">
        <v>23</v>
      </c>
      <c r="E4" s="24" t="s">
        <v>2</v>
      </c>
      <c r="F4" s="25" t="s">
        <v>22</v>
      </c>
      <c r="G4" s="24" t="s">
        <v>2</v>
      </c>
      <c r="H4" s="26" t="s">
        <v>10</v>
      </c>
      <c r="I4" s="24" t="s">
        <v>11</v>
      </c>
    </row>
    <row r="5" spans="2:11" s="28" customFormat="1" ht="15.75">
      <c r="B5" s="24"/>
      <c r="C5" s="22" t="s">
        <v>4</v>
      </c>
      <c r="D5" s="33">
        <v>70924</v>
      </c>
      <c r="E5" s="23">
        <v>1</v>
      </c>
      <c r="F5" s="60">
        <v>48860</v>
      </c>
      <c r="G5" s="23">
        <v>1</v>
      </c>
      <c r="H5" s="19">
        <f>F5-D5</f>
        <v>-22064</v>
      </c>
      <c r="I5" s="59">
        <v>-0.31</v>
      </c>
      <c r="K5" s="32"/>
    </row>
    <row r="6" spans="2:9" ht="15.75">
      <c r="B6" s="24"/>
      <c r="C6" s="17" t="s">
        <v>9</v>
      </c>
      <c r="D6" s="18"/>
      <c r="E6" s="17"/>
      <c r="F6" s="18"/>
      <c r="G6" s="18"/>
      <c r="H6" s="19"/>
      <c r="I6" s="59"/>
    </row>
    <row r="7" spans="2:11" ht="12.75">
      <c r="B7" s="27">
        <v>26</v>
      </c>
      <c r="C7" s="8" t="s">
        <v>6</v>
      </c>
      <c r="D7" s="50">
        <v>50036</v>
      </c>
      <c r="E7" s="7">
        <f>D7/D5</f>
        <v>0.705487564153178</v>
      </c>
      <c r="F7" s="34">
        <v>28500</v>
      </c>
      <c r="G7" s="7">
        <f>F7/F5</f>
        <v>0.5832992222677036</v>
      </c>
      <c r="H7" s="37">
        <f aca="true" t="shared" si="0" ref="H7:H15">F7-D7</f>
        <v>-21536</v>
      </c>
      <c r="I7" s="59">
        <v>-0.43</v>
      </c>
      <c r="J7" s="29"/>
      <c r="K7"/>
    </row>
    <row r="8" spans="2:11" ht="12.75">
      <c r="B8" s="27">
        <v>27</v>
      </c>
      <c r="C8" s="40" t="s">
        <v>20</v>
      </c>
      <c r="D8" s="37">
        <v>1197</v>
      </c>
      <c r="E8" s="35">
        <v>0.06</v>
      </c>
      <c r="F8" s="39">
        <v>4209</v>
      </c>
      <c r="G8" s="7">
        <f>F8/F5</f>
        <v>0.08614408514121981</v>
      </c>
      <c r="H8" s="36">
        <f>F8-D8</f>
        <v>3012</v>
      </c>
      <c r="I8" s="59">
        <v>2.52</v>
      </c>
      <c r="J8" s="29"/>
      <c r="K8"/>
    </row>
    <row r="9" spans="2:11" ht="12.75">
      <c r="B9" s="27">
        <v>85</v>
      </c>
      <c r="C9" s="8" t="s">
        <v>5</v>
      </c>
      <c r="D9" s="50">
        <v>2251</v>
      </c>
      <c r="E9" s="35">
        <f>D9/D5</f>
        <v>0.03173819863515876</v>
      </c>
      <c r="F9" s="39">
        <v>4007</v>
      </c>
      <c r="G9" s="7">
        <f>F9/F5</f>
        <v>0.08200982398690135</v>
      </c>
      <c r="H9" s="52">
        <f>(F9-D9)</f>
        <v>1756</v>
      </c>
      <c r="I9" s="59">
        <v>0.78</v>
      </c>
      <c r="J9" s="29"/>
      <c r="K9"/>
    </row>
    <row r="10" spans="2:11" ht="12.75">
      <c r="B10" s="27">
        <v>72</v>
      </c>
      <c r="C10" s="9" t="s">
        <v>7</v>
      </c>
      <c r="D10" s="51">
        <v>6763</v>
      </c>
      <c r="E10" s="7">
        <f>D10/D5</f>
        <v>0.09535559190119</v>
      </c>
      <c r="F10" s="34">
        <v>2901</v>
      </c>
      <c r="G10" s="7">
        <f>F10/F5</f>
        <v>0.05937372083503888</v>
      </c>
      <c r="H10" s="37">
        <f t="shared" si="0"/>
        <v>-3862</v>
      </c>
      <c r="I10" s="59">
        <v>-0.64</v>
      </c>
      <c r="J10" s="29"/>
      <c r="K10"/>
    </row>
    <row r="11" spans="2:11" ht="12.75">
      <c r="B11" s="53">
        <v>84</v>
      </c>
      <c r="C11" s="40" t="s">
        <v>24</v>
      </c>
      <c r="D11" s="54">
        <v>616</v>
      </c>
      <c r="E11" s="55">
        <f>D11/D5</f>
        <v>0.008685353335965259</v>
      </c>
      <c r="F11" s="56">
        <v>2544</v>
      </c>
      <c r="G11" s="57">
        <f>F11/F5</f>
        <v>0.05206713057715923</v>
      </c>
      <c r="H11" s="58">
        <f t="shared" si="0"/>
        <v>1928</v>
      </c>
      <c r="I11" s="59">
        <v>3.13</v>
      </c>
      <c r="J11" s="29"/>
      <c r="K11"/>
    </row>
    <row r="12" spans="2:11" ht="12.75">
      <c r="B12" s="27">
        <v>44</v>
      </c>
      <c r="C12" s="9" t="s">
        <v>16</v>
      </c>
      <c r="D12" s="51">
        <v>1307</v>
      </c>
      <c r="E12" s="7">
        <f>D12/D5</f>
        <v>0.01842817663978343</v>
      </c>
      <c r="F12" s="34">
        <v>1501</v>
      </c>
      <c r="G12" s="7">
        <f>F12/F5</f>
        <v>0.030720425706099057</v>
      </c>
      <c r="H12" s="37">
        <f t="shared" si="0"/>
        <v>194</v>
      </c>
      <c r="I12" s="59">
        <v>0.15</v>
      </c>
      <c r="J12" s="29"/>
      <c r="K12"/>
    </row>
    <row r="13" spans="2:11" ht="12.75">
      <c r="B13" s="27">
        <v>73</v>
      </c>
      <c r="C13" s="9" t="s">
        <v>19</v>
      </c>
      <c r="D13" s="51">
        <v>597</v>
      </c>
      <c r="E13" s="16">
        <f>D13/D5</f>
        <v>0.008417460944109187</v>
      </c>
      <c r="F13" s="34">
        <v>556</v>
      </c>
      <c r="G13" s="7">
        <f>F13/F5</f>
        <v>0.011379451494064675</v>
      </c>
      <c r="H13" s="37">
        <f t="shared" si="0"/>
        <v>-41</v>
      </c>
      <c r="I13" s="59">
        <v>-0.07</v>
      </c>
      <c r="J13" s="29"/>
      <c r="K13"/>
    </row>
    <row r="14" spans="2:11" ht="12.75">
      <c r="B14" s="27">
        <v>94</v>
      </c>
      <c r="C14" s="40" t="s">
        <v>21</v>
      </c>
      <c r="D14" s="37">
        <v>0</v>
      </c>
      <c r="E14" s="41">
        <v>0.005</v>
      </c>
      <c r="F14" s="39">
        <v>657</v>
      </c>
      <c r="G14" s="7">
        <v>0.02</v>
      </c>
      <c r="H14" s="36">
        <f>F14-D14</f>
        <v>657</v>
      </c>
      <c r="I14" s="59">
        <v>1</v>
      </c>
      <c r="J14" s="29"/>
      <c r="K14"/>
    </row>
    <row r="15" spans="2:9" ht="12.75">
      <c r="B15" s="27">
        <v>62</v>
      </c>
      <c r="C15" s="8" t="s">
        <v>18</v>
      </c>
      <c r="D15" s="51">
        <v>650</v>
      </c>
      <c r="E15" s="7">
        <f>D15/D5</f>
        <v>0.009164739721391913</v>
      </c>
      <c r="F15" s="34">
        <v>674</v>
      </c>
      <c r="G15" s="7">
        <f>F15/F5</f>
        <v>0.013794514940646745</v>
      </c>
      <c r="H15" s="37">
        <f t="shared" si="0"/>
        <v>24</v>
      </c>
      <c r="I15" s="59">
        <v>0.04</v>
      </c>
    </row>
    <row r="16" spans="2:9" ht="12.75">
      <c r="B16" s="27">
        <v>76</v>
      </c>
      <c r="C16" s="8" t="s">
        <v>8</v>
      </c>
      <c r="D16" s="51">
        <v>2561</v>
      </c>
      <c r="E16" s="35">
        <f>D16/D5</f>
        <v>0.036109074502284136</v>
      </c>
      <c r="F16" s="36">
        <v>372</v>
      </c>
      <c r="G16" s="7">
        <f>F16/F5</f>
        <v>0.007613589848546869</v>
      </c>
      <c r="H16" s="38">
        <f>F16-D16</f>
        <v>-2189</v>
      </c>
      <c r="I16" s="59">
        <v>-0.75</v>
      </c>
    </row>
    <row r="17" spans="2:9" ht="12.75">
      <c r="B17" s="42"/>
      <c r="C17" s="43"/>
      <c r="D17" s="44"/>
      <c r="E17" s="45"/>
      <c r="F17" s="46"/>
      <c r="G17" s="47"/>
      <c r="H17" s="48"/>
      <c r="I17" s="49"/>
    </row>
    <row r="18" spans="7:8" ht="12.75">
      <c r="G18" s="20" t="s">
        <v>13</v>
      </c>
      <c r="H18" s="20"/>
    </row>
    <row r="19" spans="7:8" ht="12.75">
      <c r="G19" s="20" t="s">
        <v>14</v>
      </c>
      <c r="H19" s="20"/>
    </row>
    <row r="20" spans="7:8" ht="12.75">
      <c r="G20" s="21" t="s">
        <v>15</v>
      </c>
      <c r="H20" s="21"/>
    </row>
    <row r="21" spans="6:9" ht="12.75">
      <c r="F21" s="10"/>
      <c r="G21" s="11"/>
      <c r="H21" s="10"/>
      <c r="I21" s="11"/>
    </row>
    <row r="23" ht="15.75">
      <c r="D23" s="12"/>
    </row>
    <row r="24" ht="15.75">
      <c r="D24" s="13"/>
    </row>
    <row r="25" ht="12.75">
      <c r="D25" s="14"/>
    </row>
    <row r="26" ht="12.75">
      <c r="D26" s="15"/>
    </row>
    <row r="27" ht="12.75">
      <c r="D27" s="14"/>
    </row>
    <row r="28" ht="12.75">
      <c r="D28" s="15"/>
    </row>
    <row r="29" ht="12.75">
      <c r="D29" s="14"/>
    </row>
    <row r="30" ht="12.75">
      <c r="D30" s="14"/>
    </row>
    <row r="31" ht="12.75">
      <c r="D31" s="14"/>
    </row>
    <row r="32" ht="12.75">
      <c r="D32" s="15"/>
    </row>
    <row r="33" ht="12.75">
      <c r="D33" s="14"/>
    </row>
    <row r="34" ht="12.75">
      <c r="D34" s="14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2009-09-11T06:11:26Z</cp:lastPrinted>
  <dcterms:created xsi:type="dcterms:W3CDTF">2007-10-15T07:51:28Z</dcterms:created>
  <dcterms:modified xsi:type="dcterms:W3CDTF">2010-02-19T10:27:51Z</dcterms:modified>
  <cp:category/>
  <cp:version/>
  <cp:contentType/>
  <cp:contentStatus/>
</cp:coreProperties>
</file>